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FQ Summary" sheetId="1" state="visible" r:id="rId1"/>
    <sheet xmlns:r="http://schemas.openxmlformats.org/officeDocument/2006/relationships" name="Geometry and Load" sheetId="2" state="visible" r:id="rId2"/>
    <sheet xmlns:r="http://schemas.openxmlformats.org/officeDocument/2006/relationships" name="Stack and Live Loading" sheetId="3" state="visible" r:id="rId3"/>
    <sheet xmlns:r="http://schemas.openxmlformats.org/officeDocument/2006/relationships" name="Material and Environment" sheetId="4" state="visible" r:id="rId4"/>
    <sheet xmlns:r="http://schemas.openxmlformats.org/officeDocument/2006/relationships" name="Attachments and Notes" sheetId="5" state="visible" r:id="rId5"/>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Arial"/>
      <b val="1"/>
      <color rgb="00003366"/>
      <sz val="18"/>
    </font>
    <font>
      <name val="Arial"/>
      <color rgb="005E6B76"/>
      <sz val="10"/>
    </font>
    <font>
      <name val="Arial"/>
      <b val="1"/>
      <color rgb="00E6333A"/>
      <sz val="9"/>
    </font>
    <font>
      <name val="Arial"/>
      <color rgb="0026323D"/>
      <sz val="9"/>
    </font>
    <font>
      <name val="Arial"/>
      <b val="1"/>
      <color rgb="00FFFFFF"/>
      <sz val="11"/>
    </font>
    <font>
      <name val="Arial"/>
      <b val="1"/>
      <color rgb="00003366"/>
      <sz val="9"/>
    </font>
    <font>
      <name val="Arial"/>
      <color rgb="005E6B76"/>
      <sz val="8"/>
    </font>
    <font>
      <name val="Arial"/>
      <b val="1"/>
      <color rgb="00FFFFFF"/>
      <sz val="9"/>
    </font>
    <font>
      <name val="Arial"/>
      <b val="1"/>
      <color rgb="0026323D"/>
      <sz val="9"/>
    </font>
  </fonts>
  <fills count="9">
    <fill>
      <patternFill/>
    </fill>
    <fill>
      <patternFill patternType="gray125"/>
    </fill>
    <fill>
      <patternFill patternType="solid">
        <fgColor rgb="00FFFFFF"/>
      </patternFill>
    </fill>
    <fill>
      <patternFill patternType="solid">
        <fgColor rgb="00F1F8F4"/>
      </patternFill>
    </fill>
    <fill>
      <patternFill patternType="solid">
        <fgColor rgb="00003366"/>
      </patternFill>
    </fill>
    <fill>
      <patternFill patternType="solid">
        <fgColor rgb="00EEF5FB"/>
      </patternFill>
    </fill>
    <fill>
      <patternFill patternType="solid">
        <fgColor rgb="00F3F6F9"/>
      </patternFill>
    </fill>
    <fill>
      <patternFill patternType="solid">
        <fgColor rgb="00FFF3F4"/>
      </patternFill>
    </fill>
    <fill>
      <patternFill patternType="solid">
        <fgColor rgb="000E3F73"/>
      </patternFill>
    </fill>
  </fills>
  <borders count="4">
    <border>
      <left/>
      <right/>
      <top/>
      <bottom/>
      <diagonal/>
    </border>
    <border>
      <left style="medium">
        <color rgb="00E6333A"/>
      </left>
      <right style="thin">
        <color rgb="00D8E1EA"/>
      </right>
      <top style="thin">
        <color rgb="00D8E1EA"/>
      </top>
      <bottom style="thin">
        <color rgb="00D8E1EA"/>
      </bottom>
    </border>
    <border>
      <bottom style="medium">
        <color rgb="00E6333A"/>
      </bottom>
    </border>
    <border>
      <left style="thin">
        <color rgb="00D8E1EA"/>
      </left>
      <right style="thin">
        <color rgb="00D8E1EA"/>
      </right>
      <top style="thin">
        <color rgb="00D8E1EA"/>
      </top>
      <bottom style="thin">
        <color rgb="00D8E1EA"/>
      </bottom>
    </border>
  </borders>
  <cellStyleXfs count="1">
    <xf numFmtId="0" fontId="0" fillId="0" borderId="0"/>
  </cellStyleXfs>
  <cellXfs count="13">
    <xf numFmtId="0" fontId="0" fillId="0" borderId="0" pivotButton="0" quotePrefix="0" xfId="0"/>
    <xf numFmtId="0" fontId="0" fillId="2" borderId="0" pivotButton="0" quotePrefix="0" xfId="0"/>
    <xf numFmtId="0" fontId="1" fillId="0" borderId="0" applyAlignment="1" pivotButton="0" quotePrefix="0" xfId="0">
      <alignment vertical="center" wrapText="1"/>
    </xf>
    <xf numFmtId="0" fontId="2" fillId="0" borderId="0" applyAlignment="1" pivotButton="0" quotePrefix="0" xfId="0">
      <alignment vertical="center" wrapText="1"/>
    </xf>
    <xf numFmtId="0" fontId="3" fillId="0" borderId="0" applyAlignment="1" pivotButton="0" quotePrefix="0" xfId="0">
      <alignment vertical="center" wrapText="1"/>
    </xf>
    <xf numFmtId="0" fontId="4" fillId="3" borderId="1" applyAlignment="1" pivotButton="0" quotePrefix="0" xfId="0">
      <alignment vertical="center" wrapText="1"/>
    </xf>
    <xf numFmtId="0" fontId="5" fillId="4" borderId="2" applyAlignment="1" pivotButton="0" quotePrefix="0" xfId="0">
      <alignment vertical="center" wrapText="1"/>
    </xf>
    <xf numFmtId="0" fontId="6" fillId="5" borderId="3" applyAlignment="1" pivotButton="0" quotePrefix="0" xfId="0">
      <alignment vertical="center" wrapText="1"/>
    </xf>
    <xf numFmtId="0" fontId="4" fillId="2" borderId="3" applyAlignment="1" applyProtection="1" pivotButton="0" quotePrefix="0" xfId="0">
      <alignment vertical="center" wrapText="1"/>
      <protection locked="0" hidden="0"/>
    </xf>
    <xf numFmtId="0" fontId="7" fillId="6" borderId="3" applyAlignment="1" pivotButton="0" quotePrefix="0" xfId="0">
      <alignment vertical="center" wrapText="1"/>
    </xf>
    <xf numFmtId="0" fontId="4" fillId="7" borderId="1" applyAlignment="1" pivotButton="0" quotePrefix="0" xfId="0">
      <alignment vertical="center" wrapText="1"/>
    </xf>
    <xf numFmtId="0" fontId="8" fillId="8" borderId="3" applyAlignment="1" pivotButton="0" quotePrefix="0" xfId="0">
      <alignment vertical="center" wrapText="1"/>
    </xf>
    <xf numFmtId="0" fontId="9" fillId="7"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_rels/drawing5.xml.rels><Relationships xmlns="http://schemas.openxmlformats.org/package/2006/relationships"><Relationship Type="http://schemas.openxmlformats.org/officeDocument/2006/relationships/image" Target="/xl/media/image5.png" Id="rId1"/></Relationships>
</file>

<file path=xl/drawings/drawing1.xml><?xml version="1.0" encoding="utf-8"?>
<wsDr xmlns="http://schemas.openxmlformats.org/drawingml/2006/spreadsheetDrawing">
  <oneCellAnchor>
    <from>
      <col>1</col>
      <colOff>0</colOff>
      <row>0</row>
      <rowOff>0</rowOff>
    </from>
    <ext cx="1123950" cy="428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1</col>
      <colOff>0</colOff>
      <row>0</row>
      <rowOff>0</rowOff>
    </from>
    <ext cx="1123950" cy="428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1</col>
      <colOff>0</colOff>
      <row>0</row>
      <rowOff>0</rowOff>
    </from>
    <ext cx="1123950" cy="428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1</col>
      <colOff>0</colOff>
      <row>0</row>
      <rowOff>0</rowOff>
    </from>
    <ext cx="1123950" cy="428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1</col>
      <colOff>0</colOff>
      <row>0</row>
      <rowOff>0</rowOff>
    </from>
    <ext cx="1123950" cy="4286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sheet1.xml><?xml version="1.0" encoding="utf-8"?>
<worksheet xmlns="http://schemas.openxmlformats.org/spreadsheetml/2006/main">
  <sheetPr>
    <outlinePr summaryBelow="1" summaryRight="1"/>
    <pageSetUpPr fitToPage="1"/>
  </sheetPr>
  <dimension ref="A1:H26"/>
  <sheetViews>
    <sheetView showGridLines="0" workbookViewId="0">
      <pane ySplit="7" topLeftCell="A8" activePane="bottomLeft" state="frozen"/>
      <selection pane="bottomLeft" activeCell="A1" sqref="A1"/>
    </sheetView>
  </sheetViews>
  <sheetFormatPr baseColWidth="8" defaultRowHeight="15"/>
  <cols>
    <col width="4" customWidth="1" min="1" max="1"/>
    <col width="26" customWidth="1" min="2" max="2"/>
    <col width="30" customWidth="1" min="3" max="3"/>
    <col width="18" customWidth="1" min="4" max="4"/>
    <col width="18" customWidth="1" min="5" max="5"/>
    <col width="20" customWidth="1" min="6" max="6"/>
    <col width="20" customWidth="1" min="7" max="7"/>
    <col width="24" customWidth="1" min="8" max="8"/>
  </cols>
  <sheetData>
    <row r="1" ht="34" customHeight="1">
      <c r="B1" s="1" t="n"/>
      <c r="C1" s="2" t="inlineStr">
        <is>
          <t>FeTech Quick RFQ / Engineering Worksheet</t>
        </is>
      </c>
    </row>
    <row r="2" ht="24" customHeight="1">
      <c r="C2" s="3" t="inlineStr">
        <is>
          <t>Start with the quick quotation fields first. The remaining sheets are optional engineering details for complex disc spring, Belleville washer, stack and live loading projects.</t>
        </is>
      </c>
    </row>
    <row r="3" ht="20" customHeight="1"/>
    <row r="4" ht="21" customHeight="1">
      <c r="B4" s="4" t="inlineStr">
        <is>
          <t>Optional engineering worksheet. You do not need to complete every field for an initial quotation. / 可选工程资料表，初步询价无需填写全部内容。</t>
        </is>
      </c>
    </row>
    <row r="5"/>
    <row r="6" ht="30" customHeight="1">
      <c r="B6" s="5" t="inlineStr">
        <is>
          <t>How to use / 使用说明
For a quick quotation, fill in the 6 core fields below or simply attach a drawing. If your project involves stack design, live loading, high temperature, corrosion, fatigue or special materials, the later sheets help FeTech engineers review faster.
快速询价只需填写下面 6 个核心信息，或直接附上图纸。若项目涉及叠片、阀门/法兰 live loading、高温、腐蚀、疲劳或特殊材料，后续表格可帮助 FeTech 工程师更快评估。</t>
        </is>
      </c>
    </row>
    <row r="7" ht="26" customHeight="1"/>
    <row r="8" ht="18" customHeight="1"/>
    <row r="9"/>
    <row r="10" ht="24" customHeight="1">
      <c r="B10" s="6" t="inlineStr">
        <is>
          <t>1. Quick Quotation Information / 快速询价信息</t>
        </is>
      </c>
    </row>
    <row r="11">
      <c r="B11" s="7" t="inlineStr">
        <is>
          <t>Company / 公司</t>
        </is>
      </c>
      <c r="C11" s="8" t="inlineStr"/>
      <c r="D11" s="9" t="inlineStr">
        <is>
          <t>Company name or purchasing entity. / 公司名称或采购主体。</t>
        </is>
      </c>
    </row>
    <row r="12">
      <c r="B12" s="7" t="inlineStr">
        <is>
          <t>Contact / 联系人</t>
        </is>
      </c>
      <c r="C12" s="8" t="inlineStr"/>
      <c r="D12" s="9" t="inlineStr">
        <is>
          <t>Name, email and phone or WhatsApp. / 姓名、邮箱、电话或 WhatsApp。</t>
        </is>
      </c>
    </row>
    <row r="13">
      <c r="B13" s="7" t="inlineStr">
        <is>
          <t>Country / 国家地区</t>
        </is>
      </c>
      <c r="C13" s="8" t="inlineStr"/>
      <c r="D13" s="9" t="inlineStr">
        <is>
          <t>Useful for logistics and documents. / 用于物流和资料要求判断。</t>
        </is>
      </c>
    </row>
    <row r="14">
      <c r="B14" s="7" t="inlineStr">
        <is>
          <t>Part size or drawing / 尺寸或图纸</t>
        </is>
      </c>
      <c r="C14" s="8" t="inlineStr"/>
      <c r="D14" s="9" t="inlineStr">
        <is>
          <t>OD, ID, thickness, free height, or attach drawing/photo. / 外径、内径、厚度、自由高度，或附图纸/照片。</t>
        </is>
      </c>
    </row>
    <row r="15">
      <c r="B15" s="7" t="inlineStr">
        <is>
          <t>Quantity / 数量</t>
        </is>
      </c>
      <c r="C15" s="8" t="inlineStr"/>
      <c r="D15" s="9" t="inlineStr">
        <is>
          <t>Prototype quantity, first order quantity or annual demand. / 样品数量、首单数量或年用量。</t>
        </is>
      </c>
    </row>
    <row r="16">
      <c r="B16" s="7" t="inlineStr">
        <is>
          <t>Application / 应用场景</t>
        </is>
      </c>
      <c r="C16" s="8" t="inlineStr"/>
      <c r="D16" s="9" t="inlineStr">
        <is>
          <t>Where it is used and what problem it should solve. / 用在什么设备上，需要解决什么问题。</t>
        </is>
      </c>
    </row>
    <row r="17"/>
    <row r="18" ht="24" customHeight="1">
      <c r="B18" s="6" t="inlineStr">
        <is>
          <t>2. Optional Project Details / 可选项目信息</t>
        </is>
      </c>
    </row>
    <row r="19">
      <c r="B19" s="7" t="inlineStr">
        <is>
          <t>Project stage / 项目阶段</t>
        </is>
      </c>
      <c r="C19" s="8" t="inlineStr"/>
      <c r="D19" s="9" t="inlineStr">
        <is>
          <t>New design, replacement, maintenance shutdown, prototype or repeat order. / 新设计、替换、检修、样品或返单。</t>
        </is>
      </c>
    </row>
    <row r="20">
      <c r="B20" s="7" t="inlineStr">
        <is>
          <t>Target timing / 期望时间</t>
        </is>
      </c>
      <c r="C20" s="8" t="inlineStr"/>
      <c r="D20" s="9" t="inlineStr">
        <is>
          <t>Sample date, shutdown date or required delivery. / 样品时间、检修时间或交货要求。</t>
        </is>
      </c>
    </row>
    <row r="21">
      <c r="B21" s="7" t="inlineStr">
        <is>
          <t>Main problem / 主要问题</t>
        </is>
      </c>
      <c r="C21" s="8" t="inlineStr"/>
      <c r="D21" s="9" t="inlineStr">
        <is>
          <t>Preload loss, leakage, vibration, limited space, corrosion, high temperature, fatigue or replacement. / 预紧力损失、泄漏、振动、空间受限、腐蚀、高温、疲劳或替换。</t>
        </is>
      </c>
    </row>
    <row r="22">
      <c r="B22" s="7" t="inlineStr">
        <is>
          <t>Current part status / 当前状态</t>
        </is>
      </c>
      <c r="C22" s="8" t="inlineStr"/>
      <c r="D22" s="9" t="inlineStr">
        <is>
          <t>New project, replacing existing part, failed part, sample available or drawing available. / 新项目、替代现有件、失效件、有样品或有图纸。</t>
        </is>
      </c>
    </row>
    <row r="23"/>
    <row r="24" ht="30" customHeight="1">
      <c r="B24" s="10" t="inlineStr">
        <is>
          <t>Next step / 下一步
If the information above is enough, you may send this sheet now. The other tabs are optional and mainly for engineering review.
如果以上信息已经足够，可以直接发送此表。后面的工作表不是强制项，主要用于复杂项目的工程评估。</t>
        </is>
      </c>
    </row>
    <row r="25" ht="26" customHeight="1"/>
    <row r="26" ht="18" customHeight="1"/>
  </sheetData>
  <mergeCells count="17">
    <mergeCell ref="D12:H12"/>
    <mergeCell ref="D21:H21"/>
    <mergeCell ref="B6:H8"/>
    <mergeCell ref="D15:H15"/>
    <mergeCell ref="C2:H3"/>
    <mergeCell ref="D16:H16"/>
    <mergeCell ref="B18:H18"/>
    <mergeCell ref="D20:H20"/>
    <mergeCell ref="B4:H4"/>
    <mergeCell ref="D19:H19"/>
    <mergeCell ref="D11:H11"/>
    <mergeCell ref="D13:H13"/>
    <mergeCell ref="B24:H26"/>
    <mergeCell ref="B10:H10"/>
    <mergeCell ref="D14:H14"/>
    <mergeCell ref="D22:H22"/>
    <mergeCell ref="C1:H1"/>
  </mergeCells>
  <dataValidations count="2">
    <dataValidation sqref="C18" showDropDown="0" showInputMessage="0" showErrorMessage="0" allowBlank="1" errorTitle="Invalid entry" error="Please choose from the list or leave blank." type="list">
      <formula1>"New design,Replacement,Maintenance shutdown,Prototype,Repeat order"</formula1>
    </dataValidation>
    <dataValidation sqref="C16" showDropDown="0" showInputMessage="0" showErrorMessage="0" allowBlank="1" errorTitle="Invalid entry" error="Please choose from the list or leave blank." type="list">
      <formula1>"DIN 2093 standard spring,Custom disc spring,Disc spring stack,Valve live loading,Flange live loading,DIN 6796 washer,Bearing spring,Other"</formula1>
    </dataValidation>
  </dataValidations>
  <pageMargins left="0.35" right="0.35" top="0.55" bottom="0.45" header="0.5" footer="0.5"/>
  <pageSetup orientation="landscape" paperSize="9" fitToHeight="0" fitToWidth="1"/>
  <drawing xmlns:r="http://schemas.openxmlformats.org/officeDocument/2006/relationships" r:id="rId1"/>
</worksheet>
</file>

<file path=xl/worksheets/sheet2.xml><?xml version="1.0" encoding="utf-8"?>
<worksheet xmlns="http://schemas.openxmlformats.org/spreadsheetml/2006/main">
  <sheetPr>
    <outlinePr summaryBelow="1" summaryRight="1"/>
    <pageSetUpPr fitToPage="1"/>
  </sheetPr>
  <dimension ref="A1:H32"/>
  <sheetViews>
    <sheetView showGridLines="0" workbookViewId="0">
      <pane ySplit="7" topLeftCell="A8" activePane="bottomLeft" state="frozen"/>
      <selection pane="bottomLeft" activeCell="A1" sqref="A1"/>
    </sheetView>
  </sheetViews>
  <sheetFormatPr baseColWidth="8" defaultRowHeight="15"/>
  <cols>
    <col width="4" customWidth="1" min="1" max="1"/>
    <col width="26" customWidth="1" min="2" max="2"/>
    <col width="30" customWidth="1" min="3" max="3"/>
    <col width="18" customWidth="1" min="4" max="4"/>
    <col width="18" customWidth="1" min="5" max="5"/>
    <col width="20" customWidth="1" min="6" max="6"/>
    <col width="20" customWidth="1" min="7" max="7"/>
    <col width="24" customWidth="1" min="8" max="8"/>
  </cols>
  <sheetData>
    <row r="1" ht="34" customHeight="1">
      <c r="B1" s="1" t="n"/>
      <c r="C1" s="2" t="inlineStr">
        <is>
          <t>Geometry and Load Data</t>
        </is>
      </c>
    </row>
    <row r="2" ht="24" customHeight="1">
      <c r="C2" s="3" t="inlineStr">
        <is>
          <t>Core dimensions and working targets needed before FeTech can review load curve, stress, stack direction and material route.</t>
        </is>
      </c>
    </row>
    <row r="3" ht="20" customHeight="1"/>
    <row r="4" ht="21" customHeight="1"/>
    <row r="5"/>
    <row r="6" ht="24" customHeight="1">
      <c r="B6" s="6" t="inlineStr">
        <is>
          <t>1. Disc Spring Geometry</t>
        </is>
      </c>
    </row>
    <row r="7">
      <c r="B7" s="7" t="inlineStr">
        <is>
          <t>Outer diameter D (mm)</t>
        </is>
      </c>
      <c r="C7" s="8" t="inlineStr"/>
      <c r="D7" s="9" t="inlineStr">
        <is>
          <t>Maximum OD or catalog OD.</t>
        </is>
      </c>
    </row>
    <row r="8">
      <c r="B8" s="7" t="inlineStr">
        <is>
          <t>Inner diameter d (mm)</t>
        </is>
      </c>
      <c r="C8" s="8" t="inlineStr"/>
      <c r="D8" s="9" t="inlineStr">
        <is>
          <t>ID, bolt size or guide diameter.</t>
        </is>
      </c>
    </row>
    <row r="9">
      <c r="B9" s="7" t="inlineStr">
        <is>
          <t>Thickness t (mm)</t>
        </is>
      </c>
      <c r="C9" s="8" t="inlineStr"/>
      <c r="D9" s="9" t="inlineStr">
        <is>
          <t>Measured thickness or drawing value.</t>
        </is>
      </c>
    </row>
    <row r="10">
      <c r="B10" s="7" t="inlineStr">
        <is>
          <t>Free height H / l0 (mm)</t>
        </is>
      </c>
      <c r="C10" s="8" t="inlineStr"/>
      <c r="D10" s="9" t="inlineStr">
        <is>
          <t>Free height before compression.</t>
        </is>
      </c>
    </row>
    <row r="11">
      <c r="B11" s="7" t="inlineStr">
        <is>
          <t>Cone height h0 (mm)</t>
        </is>
      </c>
      <c r="C11" s="8" t="inlineStr"/>
      <c r="D11" s="9" t="inlineStr">
        <is>
          <t>Leave blank if unknown. The worksheet estimates H - t below.</t>
        </is>
      </c>
    </row>
    <row r="12">
      <c r="B12" s="7" t="inlineStr">
        <is>
          <t>Contact flats / support faces</t>
        </is>
      </c>
      <c r="C12" s="8" t="inlineStr"/>
      <c r="D12" s="9" t="inlineStr">
        <is>
          <t>Yes, no or unknown. This affects K4 and support-face review.</t>
        </is>
      </c>
    </row>
    <row r="13">
      <c r="B13" s="7" t="inlineStr">
        <is>
          <t>Drawing or sample available</t>
        </is>
      </c>
      <c r="C13" s="8" t="inlineStr"/>
      <c r="D13" s="9" t="inlineStr">
        <is>
          <t>Yes, no or unknown.</t>
        </is>
      </c>
    </row>
    <row r="14"/>
    <row r="15" ht="24" customHeight="1">
      <c r="B15" s="6" t="inlineStr">
        <is>
          <t>2. Working Load and Movement</t>
        </is>
      </c>
    </row>
    <row r="16">
      <c r="B16" s="7" t="inlineStr">
        <is>
          <t>Target force per washer (N)</t>
        </is>
      </c>
      <c r="C16" s="8" t="inlineStr"/>
      <c r="D16" s="9" t="inlineStr">
        <is>
          <t>If known from design or existing part.</t>
        </is>
      </c>
    </row>
    <row r="17">
      <c r="B17" s="7" t="inlineStr">
        <is>
          <t>Target stack force (N)</t>
        </is>
      </c>
      <c r="C17" s="8" t="inlineStr"/>
      <c r="D17" s="9" t="inlineStr">
        <is>
          <t>Required total force after stack arrangement.</t>
        </is>
      </c>
    </row>
    <row r="18">
      <c r="B18" s="7" t="inlineStr">
        <is>
          <t>Working deflection f (mm)</t>
        </is>
      </c>
      <c r="C18" s="8" t="inlineStr"/>
      <c r="D18" s="9" t="inlineStr">
        <is>
          <t>Expected compression per washer at work point.</t>
        </is>
      </c>
    </row>
    <row r="19">
      <c r="B19" s="7" t="inlineStr">
        <is>
          <t>Total stack travel (mm)</t>
        </is>
      </c>
      <c r="C19" s="8" t="inlineStr"/>
      <c r="D19" s="9" t="inlineStr">
        <is>
          <t>Required movement or settlement reserve for the complete stack.</t>
        </is>
      </c>
    </row>
    <row r="20">
      <c r="B20" s="7" t="inlineStr">
        <is>
          <t>Installed height (mm)</t>
        </is>
      </c>
      <c r="C20" s="8" t="inlineStr"/>
      <c r="D20" s="9" t="inlineStr">
        <is>
          <t>Available compressed height or assembled height.</t>
        </is>
      </c>
    </row>
    <row r="21">
      <c r="B21" s="7" t="inlineStr">
        <is>
          <t>Maximum allowed OD / height</t>
        </is>
      </c>
      <c r="C21" s="8" t="inlineStr"/>
      <c r="D21" s="9" t="inlineStr">
        <is>
          <t>Packaging constraints from equipment.</t>
        </is>
      </c>
    </row>
    <row r="22"/>
    <row r="23" ht="24" customHeight="1">
      <c r="B23" s="6" t="inlineStr">
        <is>
          <t>3. Preliminary Derived Values</t>
        </is>
      </c>
    </row>
    <row r="24" ht="24" customHeight="1">
      <c r="B24" s="11" t="inlineStr">
        <is>
          <t>Item</t>
        </is>
      </c>
      <c r="C24" s="11" t="inlineStr">
        <is>
          <t>Formula / value</t>
        </is>
      </c>
      <c r="D24" s="11" t="inlineStr">
        <is>
          <t>Interpretation</t>
        </is>
      </c>
      <c r="E24" s="11" t="inlineStr">
        <is>
          <t>Engineer review note</t>
        </is>
      </c>
    </row>
    <row r="25">
      <c r="B25" s="7" t="inlineStr">
        <is>
          <t>Estimated h0</t>
        </is>
      </c>
      <c r="C25" s="8">
        <f>IF(AND(C10&lt;&gt;"",C9&lt;&gt;""),C10-C9,"")</f>
        <v/>
      </c>
      <c r="D25" s="9" t="inlineStr">
        <is>
          <t>Cone height from H - t.</t>
        </is>
      </c>
      <c r="E25" s="9" t="inlineStr">
        <is>
          <t>Confirm if drawing uses different h0 definition.</t>
        </is>
      </c>
    </row>
    <row r="26">
      <c r="B26" s="7" t="inlineStr">
        <is>
          <t>D / d ratio</t>
        </is>
      </c>
      <c r="C26" s="8">
        <f>IF(AND(C7&lt;&gt;"",C8&lt;&gt;""),C7/C8,"")</f>
        <v/>
      </c>
      <c r="D26" s="9" t="inlineStr">
        <is>
          <t>Geometry ratio used by DIN / GB coefficients.</t>
        </is>
      </c>
      <c r="E26" s="9" t="inlineStr">
        <is>
          <t>D must be greater than d.</t>
        </is>
      </c>
    </row>
    <row r="27">
      <c r="B27" s="7" t="inlineStr">
        <is>
          <t>f / h0</t>
        </is>
      </c>
      <c r="C27" s="8">
        <f>IF(AND(C22&lt;&gt;"",C25&lt;&gt;""),C22/C25,"")</f>
        <v/>
      </c>
      <c r="D27" s="9" t="inlineStr">
        <is>
          <t>Working deflection ratio.</t>
        </is>
      </c>
      <c r="E27" s="9" t="inlineStr">
        <is>
          <t>High ratio needs stress and fatigue review.</t>
        </is>
      </c>
    </row>
    <row r="28">
      <c r="B28" s="7" t="inlineStr">
        <is>
          <t>Estimated parallel count n</t>
        </is>
      </c>
      <c r="C28" s="8">
        <f>IF(AND(C19&lt;&gt;"",C18&lt;&gt;""),ROUNDUP(C19/C18,0),"")</f>
        <v/>
      </c>
      <c r="D28" s="9" t="inlineStr">
        <is>
          <t>Load direction only.</t>
        </is>
      </c>
      <c r="E28" s="9" t="inlineStr">
        <is>
          <t>Does not include full friction, fatigue or support-face effects.</t>
        </is>
      </c>
    </row>
    <row r="29"/>
    <row r="30" ht="34" customHeight="1">
      <c r="B30" s="12" t="inlineStr">
        <is>
          <t>Engineering review note: this worksheet is for RFQ preparation and preliminary communication only. Fatigue life, K4 geometry source, friction and support face conditions must be reviewed by qualified engineers, together with temperature, material condition, coating, stack guidance and real installation constraints, before final production approval.</t>
        </is>
      </c>
    </row>
    <row r="31"/>
    <row r="32"/>
  </sheetData>
  <mergeCells count="23">
    <mergeCell ref="E26:H26"/>
    <mergeCell ref="D20:H20"/>
    <mergeCell ref="D10:H10"/>
    <mergeCell ref="D19:H19"/>
    <mergeCell ref="B30:H32"/>
    <mergeCell ref="B6:H6"/>
    <mergeCell ref="B15:H15"/>
    <mergeCell ref="E25:H25"/>
    <mergeCell ref="D21:H21"/>
    <mergeCell ref="D11:H11"/>
    <mergeCell ref="D13:H13"/>
    <mergeCell ref="D17:H17"/>
    <mergeCell ref="D7:H7"/>
    <mergeCell ref="D16:H16"/>
    <mergeCell ref="D18:H18"/>
    <mergeCell ref="E28:H28"/>
    <mergeCell ref="D9:H9"/>
    <mergeCell ref="B23:H23"/>
    <mergeCell ref="D12:H12"/>
    <mergeCell ref="D8:H8"/>
    <mergeCell ref="C2:H3"/>
    <mergeCell ref="E27:H27"/>
    <mergeCell ref="C1:H1"/>
  </mergeCells>
  <dataValidations count="1">
    <dataValidation sqref="C12 C13" showDropDown="0" showInputMessage="0" showErrorMessage="0" allowBlank="1" errorTitle="Invalid entry" error="Please choose from the list or leave blank." type="list">
      <formula1>"Yes,No,Unknown"</formula1>
    </dataValidation>
  </dataValidations>
  <pageMargins left="0.35" right="0.35" top="0.55" bottom="0.45" header="0.5" footer="0.5"/>
  <pageSetup orientation="landscape" paperSize="9" fitToHeight="0" fitToWidth="1"/>
  <drawing xmlns:r="http://schemas.openxmlformats.org/officeDocument/2006/relationships" r:id="rId1"/>
</worksheet>
</file>

<file path=xl/worksheets/sheet3.xml><?xml version="1.0" encoding="utf-8"?>
<worksheet xmlns="http://schemas.openxmlformats.org/spreadsheetml/2006/main">
  <sheetPr>
    <outlinePr summaryBelow="1" summaryRight="1"/>
    <pageSetUpPr fitToPage="1"/>
  </sheetPr>
  <dimension ref="A1:H34"/>
  <sheetViews>
    <sheetView showGridLines="0" workbookViewId="0">
      <pane ySplit="7" topLeftCell="A8" activePane="bottomLeft" state="frozen"/>
      <selection pane="bottomLeft" activeCell="A1" sqref="A1"/>
    </sheetView>
  </sheetViews>
  <sheetFormatPr baseColWidth="8" defaultRowHeight="15"/>
  <cols>
    <col width="4" customWidth="1" min="1" max="1"/>
    <col width="26" customWidth="1" min="2" max="2"/>
    <col width="30" customWidth="1" min="3" max="3"/>
    <col width="18" customWidth="1" min="4" max="4"/>
    <col width="18" customWidth="1" min="5" max="5"/>
    <col width="20" customWidth="1" min="6" max="6"/>
    <col width="20" customWidth="1" min="7" max="7"/>
    <col width="24" customWidth="1" min="8" max="8"/>
  </cols>
  <sheetData>
    <row r="1" ht="34" customHeight="1">
      <c r="B1" s="1" t="n"/>
      <c r="C1" s="2" t="inlineStr">
        <is>
          <t>Stack and Live Loading Data</t>
        </is>
      </c>
    </row>
    <row r="2" ht="24" customHeight="1">
      <c r="C2" s="3" t="inlineStr">
        <is>
          <t>Data needed when one washer is not enough and the final design depends on series, parallel, mixed stacks or elastic preload in bolted joints.</t>
        </is>
      </c>
    </row>
    <row r="3" ht="20" customHeight="1"/>
    <row r="4" ht="21" customHeight="1"/>
    <row r="5"/>
    <row r="6" ht="24" customHeight="1">
      <c r="B6" s="6" t="inlineStr">
        <is>
          <t>1. Stack Arrangement</t>
        </is>
      </c>
    </row>
    <row r="7">
      <c r="B7" s="7" t="inlineStr">
        <is>
          <t>Stack type</t>
        </is>
      </c>
      <c r="C7" s="8" t="inlineStr"/>
      <c r="D7" s="9" t="inlineStr">
        <is>
          <t>Single washer, parallel, series, mixed or unknown.</t>
        </is>
      </c>
    </row>
    <row r="8">
      <c r="B8" s="7" t="inlineStr">
        <is>
          <t>Parallel discs per set n</t>
        </is>
      </c>
      <c r="C8" s="8" t="inlineStr"/>
      <c r="D8" s="9" t="inlineStr">
        <is>
          <t>Nested discs for higher force.</t>
        </is>
      </c>
    </row>
    <row r="9">
      <c r="B9" s="7" t="inlineStr">
        <is>
          <t>Series groups i</t>
        </is>
      </c>
      <c r="C9" s="8" t="inlineStr"/>
      <c r="D9" s="9" t="inlineStr">
        <is>
          <t>Opposed groups for more travel.</t>
        </is>
      </c>
    </row>
    <row r="10">
      <c r="B10" s="7" t="inlineStr">
        <is>
          <t>Total washer count</t>
        </is>
      </c>
      <c r="C10" s="8" t="inlineStr"/>
      <c r="D10" s="9" t="inlineStr">
        <is>
          <t>Total pieces in one assembly.</t>
        </is>
      </c>
    </row>
    <row r="11">
      <c r="B11" s="7" t="inlineStr">
        <is>
          <t>Guide condition</t>
        </is>
      </c>
      <c r="C11" s="8" t="inlineStr"/>
      <c r="D11" s="9" t="inlineStr">
        <is>
          <t>Bolt guided, shaft guided, pocket guided, unguided or unknown.</t>
        </is>
      </c>
    </row>
    <row r="12">
      <c r="B12" s="7" t="inlineStr">
        <is>
          <t>Lubrication / surface condition</t>
        </is>
      </c>
      <c r="C12" s="8" t="inlineStr"/>
      <c r="D12" s="9" t="inlineStr">
        <is>
          <t>Dry, light oil, grease, coating, unknown.</t>
        </is>
      </c>
    </row>
    <row r="13">
      <c r="B13" s="7" t="inlineStr">
        <is>
          <t>Support face condition</t>
        </is>
      </c>
      <c r="C13" s="8" t="inlineStr"/>
      <c r="D13" s="9" t="inlineStr">
        <is>
          <t>Flat seat, counterbore, flange face, gland follower, special seat.</t>
        </is>
      </c>
    </row>
    <row r="14"/>
    <row r="15" ht="24" customHeight="1">
      <c r="B15" s="6" t="inlineStr">
        <is>
          <t>2. Valve / Flange / Bolted Joint Data</t>
        </is>
      </c>
    </row>
    <row r="16">
      <c r="B16" s="7" t="inlineStr">
        <is>
          <t>Joint type</t>
        </is>
      </c>
      <c r="C16" s="8" t="inlineStr"/>
      <c r="D16" s="9" t="inlineStr">
        <is>
          <t>Valve packing, flange gasket, heat exchanger, pressure vessel, actuator, other.</t>
        </is>
      </c>
    </row>
    <row r="17">
      <c r="B17" s="7" t="inlineStr">
        <is>
          <t>Bolt size / quantity</t>
        </is>
      </c>
      <c r="C17" s="8" t="inlineStr"/>
      <c r="D17" s="9" t="inlineStr">
        <is>
          <t>Bolt diameter, thread, grade and number of bolts if applicable.</t>
        </is>
      </c>
    </row>
    <row r="18">
      <c r="B18" s="7" t="inlineStr">
        <is>
          <t>Gasket / packing type</t>
        </is>
      </c>
      <c r="C18" s="8" t="inlineStr"/>
      <c r="D18" s="9" t="inlineStr">
        <is>
          <t>Gasket or packing material and dimensions if known.</t>
        </is>
      </c>
    </row>
    <row r="19">
      <c r="B19" s="7" t="inlineStr">
        <is>
          <t>Pressure / temperature</t>
        </is>
      </c>
      <c r="C19" s="8" t="inlineStr"/>
      <c r="D19" s="9" t="inlineStr">
        <is>
          <t>Operating pressure and normal / peak temperature.</t>
        </is>
      </c>
    </row>
    <row r="20">
      <c r="B20" s="7" t="inlineStr">
        <is>
          <t>Leakage or preload history</t>
        </is>
      </c>
      <c r="C20" s="8" t="inlineStr"/>
      <c r="D20" s="9" t="inlineStr">
        <is>
          <t>Describe retightening, leakage, relaxation or failure symptoms.</t>
        </is>
      </c>
    </row>
    <row r="21">
      <c r="B21" s="7" t="inlineStr">
        <is>
          <t>Available space under nut/gland</t>
        </is>
      </c>
      <c r="C21" s="8" t="inlineStr"/>
      <c r="D21" s="9" t="inlineStr">
        <is>
          <t>OD, ID, height and access limitations.</t>
        </is>
      </c>
    </row>
    <row r="22"/>
    <row r="23" ht="24" customHeight="1">
      <c r="B23" s="6" t="inlineStr">
        <is>
          <t>3. Stack Review Checklist</t>
        </is>
      </c>
    </row>
    <row r="24" ht="24" customHeight="1">
      <c r="B24" s="11" t="inlineStr">
        <is>
          <t>Review item</t>
        </is>
      </c>
      <c r="C24" s="11" t="inlineStr">
        <is>
          <t>Customer status</t>
        </is>
      </c>
      <c r="D24" s="11" t="inlineStr">
        <is>
          <t>Notes</t>
        </is>
      </c>
      <c r="E24" s="11" t="inlineStr">
        <is>
          <t>FeTech engineer comments</t>
        </is>
      </c>
    </row>
    <row r="25">
      <c r="B25" s="7" t="inlineStr">
        <is>
          <t>Target preload or force window defined</t>
        </is>
      </c>
      <c r="C25" s="8" t="inlineStr">
        <is>
          <t>Open</t>
        </is>
      </c>
      <c r="D25" s="9" t="inlineStr">
        <is>
          <t>Open / OK / revise / unknown</t>
        </is>
      </c>
      <c r="E25" s="8" t="inlineStr"/>
    </row>
    <row r="26">
      <c r="B26" s="7" t="inlineStr">
        <is>
          <t>Total travel / settlement reserve defined</t>
        </is>
      </c>
      <c r="C26" s="8" t="inlineStr">
        <is>
          <t>Open</t>
        </is>
      </c>
      <c r="D26" s="9" t="inlineStr">
        <is>
          <t>Open / OK / revise / unknown</t>
        </is>
      </c>
      <c r="E26" s="8" t="inlineStr"/>
    </row>
    <row r="27">
      <c r="B27" s="7" t="inlineStr">
        <is>
          <t>Series and parallel direction confirmed</t>
        </is>
      </c>
      <c r="C27" s="8" t="inlineStr">
        <is>
          <t>Open</t>
        </is>
      </c>
      <c r="D27" s="9" t="inlineStr">
        <is>
          <t>Open / OK / revise / unknown</t>
        </is>
      </c>
      <c r="E27" s="8" t="inlineStr"/>
    </row>
    <row r="28">
      <c r="B28" s="7" t="inlineStr">
        <is>
          <t>Friction / lubrication condition described</t>
        </is>
      </c>
      <c r="C28" s="8" t="inlineStr">
        <is>
          <t>Open</t>
        </is>
      </c>
      <c r="D28" s="9" t="inlineStr">
        <is>
          <t>Open / OK / revise / unknown</t>
        </is>
      </c>
      <c r="E28" s="8" t="inlineStr"/>
    </row>
    <row r="29">
      <c r="B29" s="7" t="inlineStr">
        <is>
          <t>Support faces and guidance described</t>
        </is>
      </c>
      <c r="C29" s="8" t="inlineStr">
        <is>
          <t>Open</t>
        </is>
      </c>
      <c r="D29" s="9" t="inlineStr">
        <is>
          <t>Open / OK / revise / unknown</t>
        </is>
      </c>
      <c r="E29" s="8" t="inlineStr"/>
    </row>
    <row r="30">
      <c r="B30" s="7" t="inlineStr">
        <is>
          <t>Photos or drawings attached</t>
        </is>
      </c>
      <c r="C30" s="8" t="inlineStr">
        <is>
          <t>Open</t>
        </is>
      </c>
      <c r="D30" s="9" t="inlineStr">
        <is>
          <t>Open / OK / revise / unknown</t>
        </is>
      </c>
      <c r="E30" s="8" t="inlineStr"/>
    </row>
    <row r="31"/>
    <row r="32" ht="34" customHeight="1">
      <c r="B32" s="12" t="inlineStr">
        <is>
          <t>Engineering review note: this worksheet is for RFQ preparation and preliminary communication only. Fatigue life, K4 geometry source, friction and support face conditions must be reviewed by qualified engineers, together with temperature, material condition, coating, stack guidance and real installation constraints, before final production approval.</t>
        </is>
      </c>
    </row>
    <row r="33"/>
    <row r="34"/>
  </sheetData>
  <mergeCells count="25">
    <mergeCell ref="E26:H26"/>
    <mergeCell ref="D20:H20"/>
    <mergeCell ref="D10:H10"/>
    <mergeCell ref="D19:H19"/>
    <mergeCell ref="B6:H6"/>
    <mergeCell ref="B15:H15"/>
    <mergeCell ref="E25:H25"/>
    <mergeCell ref="D21:H21"/>
    <mergeCell ref="D11:H11"/>
    <mergeCell ref="D13:H13"/>
    <mergeCell ref="B32:H34"/>
    <mergeCell ref="D17:H17"/>
    <mergeCell ref="D7:H7"/>
    <mergeCell ref="D16:H16"/>
    <mergeCell ref="E29:H29"/>
    <mergeCell ref="D18:H18"/>
    <mergeCell ref="E28:H28"/>
    <mergeCell ref="D9:H9"/>
    <mergeCell ref="B23:H23"/>
    <mergeCell ref="D12:H12"/>
    <mergeCell ref="D8:H8"/>
    <mergeCell ref="C2:H3"/>
    <mergeCell ref="E30:H30"/>
    <mergeCell ref="E27:H27"/>
    <mergeCell ref="C1:H1"/>
  </mergeCells>
  <dataValidations count="1">
    <dataValidation sqref="C7" showDropDown="0" showInputMessage="0" showErrorMessage="0" allowBlank="1" errorTitle="Invalid entry" error="Please choose from the list or leave blank." type="list">
      <formula1>"Single washer,Parallel stack,Series stack,Mixed stack,Unknown / please recommend"</formula1>
    </dataValidation>
  </dataValidations>
  <pageMargins left="0.35" right="0.35" top="0.55" bottom="0.45" header="0.5" footer="0.5"/>
  <pageSetup orientation="landscape" paperSize="9" fitToHeight="0" fitToWidth="1"/>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1:H32"/>
  <sheetViews>
    <sheetView showGridLines="0" workbookViewId="0">
      <pane ySplit="7" topLeftCell="A8" activePane="bottomLeft" state="frozen"/>
      <selection pane="bottomLeft" activeCell="A1" sqref="A1"/>
    </sheetView>
  </sheetViews>
  <sheetFormatPr baseColWidth="8" defaultRowHeight="15"/>
  <cols>
    <col width="4" customWidth="1" min="1" max="1"/>
    <col width="26" customWidth="1" min="2" max="2"/>
    <col width="30" customWidth="1" min="3" max="3"/>
    <col width="18" customWidth="1" min="4" max="4"/>
    <col width="18" customWidth="1" min="5" max="5"/>
    <col width="20" customWidth="1" min="6" max="6"/>
    <col width="20" customWidth="1" min="7" max="7"/>
    <col width="24" customWidth="1" min="8" max="8"/>
  </cols>
  <sheetData>
    <row r="1" ht="34" customHeight="1">
      <c r="B1" s="1" t="n"/>
      <c r="C1" s="2" t="inlineStr">
        <is>
          <t>Material and Service Environment</t>
        </is>
      </c>
    </row>
    <row r="2" ht="24" customHeight="1">
      <c r="C2" s="3" t="inlineStr">
        <is>
          <t>Use this sheet to separate material preference from the real service risk: temperature, media, corrosion, fatigue and documentation.</t>
        </is>
      </c>
    </row>
    <row r="3" ht="20" customHeight="1"/>
    <row r="4" ht="21" customHeight="1"/>
    <row r="5"/>
    <row r="6" ht="24" customHeight="1">
      <c r="B6" s="6" t="inlineStr">
        <is>
          <t>1. Material Direction</t>
        </is>
      </c>
    </row>
    <row r="7">
      <c r="B7" s="7" t="inlineStr">
        <is>
          <t>Preferred material</t>
        </is>
      </c>
      <c r="C7" s="8" t="inlineStr"/>
      <c r="D7" s="9" t="inlineStr">
        <is>
          <t>Choose known material or ask FeTech to recommend.</t>
        </is>
      </c>
    </row>
    <row r="8">
      <c r="B8" s="7" t="inlineStr">
        <is>
          <t>Material standard / grade</t>
        </is>
      </c>
      <c r="C8" s="8" t="inlineStr"/>
      <c r="D8" s="9" t="inlineStr">
        <is>
          <t>UNS, DIN, EN, JIS, GB or customer material code if specified.</t>
        </is>
      </c>
    </row>
    <row r="9">
      <c r="B9" s="7" t="inlineStr">
        <is>
          <t>Heat treatment requirement</t>
        </is>
      </c>
      <c r="C9" s="8" t="inlineStr"/>
      <c r="D9" s="9" t="inlineStr">
        <is>
          <t>If specified by drawing or customer standard.</t>
        </is>
      </c>
    </row>
    <row r="10">
      <c r="B10" s="7" t="inlineStr">
        <is>
          <t>Surface finish / coating</t>
        </is>
      </c>
      <c r="C10" s="8" t="inlineStr"/>
      <c r="D10" s="9" t="inlineStr">
        <is>
          <t>Phosphate, zinc, passivation, shot peening, polishing, none or unknown.</t>
        </is>
      </c>
    </row>
    <row r="11">
      <c r="B11" s="7" t="inlineStr">
        <is>
          <t>Certificate requirement</t>
        </is>
      </c>
      <c r="C11" s="8" t="inlineStr"/>
      <c r="D11" s="9" t="inlineStr">
        <is>
          <t>Material certificate, load test, dimensional report, coating report, FAI/PPAP.</t>
        </is>
      </c>
    </row>
    <row r="12"/>
    <row r="13" ht="24" customHeight="1">
      <c r="B13" s="6" t="inlineStr">
        <is>
          <t>2. Operating Environment</t>
        </is>
      </c>
    </row>
    <row r="14">
      <c r="B14" s="7" t="inlineStr">
        <is>
          <t>Minimum temperature (C)</t>
        </is>
      </c>
      <c r="C14" s="8" t="inlineStr"/>
      <c r="D14" s="9" t="inlineStr">
        <is>
          <t>Minimum service or storage temperature.</t>
        </is>
      </c>
    </row>
    <row r="15">
      <c r="B15" s="7" t="inlineStr">
        <is>
          <t>Normal operating temperature (C)</t>
        </is>
      </c>
      <c r="C15" s="8" t="inlineStr"/>
      <c r="D15" s="9" t="inlineStr">
        <is>
          <t>Continuous or most common service temperature.</t>
        </is>
      </c>
    </row>
    <row r="16">
      <c r="B16" s="7" t="inlineStr">
        <is>
          <t>Peak temperature (C)</t>
        </is>
      </c>
      <c r="C16" s="8" t="inlineStr"/>
      <c r="D16" s="9" t="inlineStr">
        <is>
          <t>Short-term peak and duration if known.</t>
        </is>
      </c>
    </row>
    <row r="17">
      <c r="B17" s="7" t="inlineStr">
        <is>
          <t>Media / corrosion exposure</t>
        </is>
      </c>
      <c r="C17" s="8" t="inlineStr"/>
      <c r="D17" s="9" t="inlineStr">
        <is>
          <t>Water, steam, seawater, chloride, acid, sour gas, chemical, outdoor, vacuum.</t>
        </is>
      </c>
    </row>
    <row r="18">
      <c r="B18" s="7" t="inlineStr">
        <is>
          <t>Duty type</t>
        </is>
      </c>
      <c r="C18" s="8" t="inlineStr"/>
      <c r="D18" s="9" t="inlineStr">
        <is>
          <t>Static preload, cyclic, vibration, thermal cycling, impact or unknown.</t>
        </is>
      </c>
    </row>
    <row r="19">
      <c r="B19" s="7" t="inlineStr">
        <is>
          <t>Expected cycles / life</t>
        </is>
      </c>
      <c r="C19" s="8" t="inlineStr"/>
      <c r="D19" s="9" t="inlineStr">
        <is>
          <t>Cycle count, operating frequency or maintenance interval.</t>
        </is>
      </c>
    </row>
    <row r="20"/>
    <row r="21" ht="24" customHeight="1">
      <c r="B21" s="6" t="inlineStr">
        <is>
          <t>3. Material Shortlist Guidance</t>
        </is>
      </c>
    </row>
    <row r="22" ht="24" customHeight="1">
      <c r="B22" s="11" t="inlineStr">
        <is>
          <t>Material family</t>
        </is>
      </c>
      <c r="C22" s="11" t="inlineStr">
        <is>
          <t>Typical direction</t>
        </is>
      </c>
      <c r="D22" s="11" t="inlineStr">
        <is>
          <t>Data FeTech still needs</t>
        </is>
      </c>
    </row>
    <row r="23">
      <c r="B23" s="7" t="inlineStr">
        <is>
          <t>Spring steel</t>
        </is>
      </c>
      <c r="C23" s="9" t="inlineStr">
        <is>
          <t>Cost-effective standard DIN 2093 / general preload.</t>
        </is>
      </c>
      <c r="F23" s="9" t="inlineStr">
        <is>
          <t>Corrosion protection, temperature and fatigue duty.</t>
        </is>
      </c>
    </row>
    <row r="24">
      <c r="B24" s="7" t="inlineStr">
        <is>
          <t>PH stainless</t>
        </is>
      </c>
      <c r="C24" s="9" t="inlineStr">
        <is>
          <t>Better corrosion resistance with useful spring behavior.</t>
        </is>
      </c>
      <c r="F24" s="9" t="inlineStr">
        <is>
          <t>Grade, heat treatment, temperature and cycle duty.</t>
        </is>
      </c>
    </row>
    <row r="25">
      <c r="B25" s="7" t="inlineStr">
        <is>
          <t>H13 / SKD61 hot-work steel</t>
        </is>
      </c>
      <c r="C25" s="9" t="inlineStr">
        <is>
          <t>Elevated-temperature bolting or thermal equipment.</t>
        </is>
      </c>
      <c r="F25" s="9" t="inlineStr">
        <is>
          <t>Heat exposure duration, coating and relaxation risk.</t>
        </is>
      </c>
    </row>
    <row r="26">
      <c r="B26" s="7" t="inlineStr">
        <is>
          <t>Inconel / Nimonic</t>
        </is>
      </c>
      <c r="C26" s="9" t="inlineStr">
        <is>
          <t>HPHT, valve, offshore, aerospace and high-temperature load retention.</t>
        </is>
      </c>
      <c r="F26" s="9" t="inlineStr">
        <is>
          <t>Temperature, media, stress range and certificate route.</t>
        </is>
      </c>
    </row>
    <row r="27">
      <c r="B27" s="7" t="inlineStr">
        <is>
          <t>Hastelloy C-276</t>
        </is>
      </c>
      <c r="C27" s="9" t="inlineStr">
        <is>
          <t>Chloride, acid, scrubber and severe chemical service.</t>
        </is>
      </c>
      <c r="F27" s="9" t="inlineStr">
        <is>
          <t>Media concentration, temperature, geometry and stress level.</t>
        </is>
      </c>
    </row>
    <row r="28">
      <c r="B28" s="7" t="inlineStr">
        <is>
          <t>Titanium alloy</t>
        </is>
      </c>
      <c r="C28" s="9" t="inlineStr">
        <is>
          <t>Lightweight, corrosion-resistant or non-magnetic needs.</t>
        </is>
      </c>
      <c r="F28" s="9" t="inlineStr">
        <is>
          <t>Load curve because lower modulus changes spring behavior.</t>
        </is>
      </c>
    </row>
    <row r="29"/>
    <row r="30" ht="34" customHeight="1">
      <c r="B30" s="12" t="inlineStr">
        <is>
          <t>Engineering review note: this worksheet is for RFQ preparation and preliminary communication only. Fatigue life, K4 geometry source, friction and support face conditions must be reviewed by qualified engineers, together with temperature, material condition, coating, stack guidance and real installation constraints, before final production approval.</t>
        </is>
      </c>
    </row>
    <row r="31"/>
    <row r="32"/>
  </sheetData>
  <mergeCells count="29">
    <mergeCell ref="D10:H10"/>
    <mergeCell ref="D19:H19"/>
    <mergeCell ref="B30:H32"/>
    <mergeCell ref="B6:H6"/>
    <mergeCell ref="F26:H26"/>
    <mergeCell ref="F23:H23"/>
    <mergeCell ref="C27:E27"/>
    <mergeCell ref="F28:H28"/>
    <mergeCell ref="C23:E23"/>
    <mergeCell ref="F27:H27"/>
    <mergeCell ref="D11:H11"/>
    <mergeCell ref="D17:H17"/>
    <mergeCell ref="D7:H7"/>
    <mergeCell ref="C28:E28"/>
    <mergeCell ref="D16:H16"/>
    <mergeCell ref="B21:H21"/>
    <mergeCell ref="D18:H18"/>
    <mergeCell ref="D9:H9"/>
    <mergeCell ref="C24:E24"/>
    <mergeCell ref="F25:H25"/>
    <mergeCell ref="D8:H8"/>
    <mergeCell ref="D15:H15"/>
    <mergeCell ref="C2:H3"/>
    <mergeCell ref="B13:H13"/>
    <mergeCell ref="C26:E26"/>
    <mergeCell ref="D14:H14"/>
    <mergeCell ref="C25:E25"/>
    <mergeCell ref="F24:H24"/>
    <mergeCell ref="C1:H1"/>
  </mergeCells>
  <dataValidations count="2">
    <dataValidation sqref="C7" showDropDown="0" showInputMessage="0" showErrorMessage="0" allowBlank="1" errorTitle="Invalid entry" error="Please choose from the list or leave blank." type="list">
      <formula1>"Spring steel,Stainless steel,PH stainless,H13 / SKD61 hot-work steel,Inconel 718,Inconel X-750,Inconel 625,Hastelloy C-276,Nimonic 90,Titanium alloy,Unknown / please recommend"</formula1>
    </dataValidation>
    <dataValidation sqref="C18" showDropDown="0" showInputMessage="0" showErrorMessage="0" allowBlank="1" errorTitle="Invalid entry" error="Please choose from the list or leave blank." type="list">
      <formula1>"Static preload,Cyclic loading,Vibration,Thermal cycling,Impact / shock,Unknown"</formula1>
    </dataValidation>
  </dataValidations>
  <pageMargins left="0.35" right="0.35" top="0.55" bottom="0.45" header="0.5" footer="0.5"/>
  <pageSetup orientation="landscape" paperSize="9" fitToHeight="0"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fitToPage="1"/>
  </sheetPr>
  <dimension ref="A1:H29"/>
  <sheetViews>
    <sheetView showGridLines="0" workbookViewId="0">
      <pane ySplit="7" topLeftCell="A8" activePane="bottomLeft" state="frozen"/>
      <selection pane="bottomLeft" activeCell="A1" sqref="A1"/>
    </sheetView>
  </sheetViews>
  <sheetFormatPr baseColWidth="8" defaultRowHeight="15"/>
  <cols>
    <col width="4" customWidth="1" min="1" max="1"/>
    <col width="26" customWidth="1" min="2" max="2"/>
    <col width="30" customWidth="1" min="3" max="3"/>
    <col width="18" customWidth="1" min="4" max="4"/>
    <col width="18" customWidth="1" min="5" max="5"/>
    <col width="20" customWidth="1" min="6" max="6"/>
    <col width="20" customWidth="1" min="7" max="7"/>
    <col width="24" customWidth="1" min="8" max="8"/>
  </cols>
  <sheetData>
    <row r="1" ht="34" customHeight="1">
      <c r="B1" s="1" t="n"/>
      <c r="C1" s="2" t="inlineStr">
        <is>
          <t>Attachments and Notes</t>
        </is>
      </c>
    </row>
    <row r="2" ht="24" customHeight="1">
      <c r="C2" s="3" t="inlineStr">
        <is>
          <t>Use this page to list drawings, photos, test reports and open questions before sending the RFQ package to FeTech.</t>
        </is>
      </c>
    </row>
    <row r="3" ht="20" customHeight="1"/>
    <row r="4" ht="21" customHeight="1"/>
    <row r="5"/>
    <row r="6" ht="24" customHeight="1">
      <c r="B6" s="6" t="inlineStr">
        <is>
          <t>1. Recommended Attachments</t>
        </is>
      </c>
    </row>
    <row r="7" ht="24" customHeight="1">
      <c r="B7" s="11" t="inlineStr">
        <is>
          <t>Attachment</t>
        </is>
      </c>
      <c r="C7" s="11" t="inlineStr">
        <is>
          <t>Available?</t>
        </is>
      </c>
      <c r="D7" s="11" t="inlineStr">
        <is>
          <t>File name / reference</t>
        </is>
      </c>
      <c r="E7" s="11" t="inlineStr">
        <is>
          <t>Why it matters</t>
        </is>
      </c>
    </row>
    <row r="8">
      <c r="B8" s="7" t="inlineStr">
        <is>
          <t>Drawing or sketch</t>
        </is>
      </c>
      <c r="C8" s="8" t="inlineStr">
        <is>
          <t>Unknown</t>
        </is>
      </c>
      <c r="D8" s="8" t="inlineStr"/>
      <c r="E8" s="9" t="inlineStr">
        <is>
          <t>Confirms geometry, tolerances and support faces.</t>
        </is>
      </c>
    </row>
    <row r="9">
      <c r="B9" s="7" t="inlineStr">
        <is>
          <t>Photo of current part</t>
        </is>
      </c>
      <c r="C9" s="8" t="inlineStr">
        <is>
          <t>Unknown</t>
        </is>
      </c>
      <c r="D9" s="8" t="inlineStr"/>
      <c r="E9" s="9" t="inlineStr">
        <is>
          <t>Useful for replacement and failure analysis.</t>
        </is>
      </c>
    </row>
    <row r="10">
      <c r="B10" s="7" t="inlineStr">
        <is>
          <t>Assembly photo</t>
        </is>
      </c>
      <c r="C10" s="8" t="inlineStr">
        <is>
          <t>Unknown</t>
        </is>
      </c>
      <c r="D10" s="8" t="inlineStr"/>
      <c r="E10" s="9" t="inlineStr">
        <is>
          <t>Shows guide condition, seat faces and practical space limits.</t>
        </is>
      </c>
    </row>
    <row r="11">
      <c r="B11" s="7" t="inlineStr">
        <is>
          <t>Load or test data</t>
        </is>
      </c>
      <c r="C11" s="8" t="inlineStr">
        <is>
          <t>Unknown</t>
        </is>
      </c>
      <c r="D11" s="8" t="inlineStr"/>
      <c r="E11" s="9" t="inlineStr">
        <is>
          <t>Helps compare current behavior with target load and deflection.</t>
        </is>
      </c>
    </row>
    <row r="12">
      <c r="B12" s="7" t="inlineStr">
        <is>
          <t>Material / certificate requirement</t>
        </is>
      </c>
      <c r="C12" s="8" t="inlineStr">
        <is>
          <t>Unknown</t>
        </is>
      </c>
      <c r="D12" s="8" t="inlineStr"/>
      <c r="E12" s="9" t="inlineStr">
        <is>
          <t>Avoids late approval delay.</t>
        </is>
      </c>
    </row>
    <row r="13">
      <c r="B13" s="7" t="inlineStr">
        <is>
          <t>Operating history</t>
        </is>
      </c>
      <c r="C13" s="8" t="inlineStr">
        <is>
          <t>Unknown</t>
        </is>
      </c>
      <c r="D13" s="8" t="inlineStr"/>
      <c r="E13" s="9" t="inlineStr">
        <is>
          <t>Useful for leakage, preload loss and fatigue troubleshooting.</t>
        </is>
      </c>
    </row>
    <row r="14"/>
    <row r="15" ht="24" customHeight="1">
      <c r="B15" s="6" t="inlineStr">
        <is>
          <t>2. Customer Notes / Open Questions</t>
        </is>
      </c>
    </row>
    <row r="16" ht="28" customHeight="1">
      <c r="B16" s="8" t="inlineStr"/>
    </row>
    <row r="17" ht="28" customHeight="1">
      <c r="B17" s="8" t="inlineStr"/>
    </row>
    <row r="18" ht="28" customHeight="1">
      <c r="B18" s="8" t="inlineStr"/>
    </row>
    <row r="19" ht="28" customHeight="1">
      <c r="B19" s="8" t="inlineStr"/>
    </row>
    <row r="20" ht="28" customHeight="1">
      <c r="B20" s="8" t="inlineStr"/>
    </row>
    <row r="21" ht="28" customHeight="1">
      <c r="B21" s="8" t="inlineStr"/>
    </row>
    <row r="22" ht="28" customHeight="1">
      <c r="B22" s="8" t="inlineStr"/>
    </row>
    <row r="23" ht="28" customHeight="1">
      <c r="B23" s="8" t="inlineStr"/>
    </row>
    <row r="24" ht="28" customHeight="1">
      <c r="B24" s="8" t="inlineStr"/>
    </row>
    <row r="25" ht="28" customHeight="1">
      <c r="B25" s="8" t="inlineStr"/>
    </row>
    <row r="26"/>
    <row r="27" ht="34" customHeight="1">
      <c r="B27" s="12" t="inlineStr">
        <is>
          <t>Engineering review note: this worksheet is for RFQ preparation and preliminary communication only. Fatigue life, K4 geometry source, friction and support face conditions must be reviewed by qualified engineers, together with temperature, material condition, coating, stack guidance and real installation constraints, before final production approval.</t>
        </is>
      </c>
    </row>
    <row r="28"/>
    <row r="29"/>
  </sheetData>
  <mergeCells count="21">
    <mergeCell ref="B6:H6"/>
    <mergeCell ref="B24:H24"/>
    <mergeCell ref="B15:H15"/>
    <mergeCell ref="B20:H20"/>
    <mergeCell ref="E12:H12"/>
    <mergeCell ref="B16:H16"/>
    <mergeCell ref="B25:H25"/>
    <mergeCell ref="B22:H22"/>
    <mergeCell ref="E8:H8"/>
    <mergeCell ref="B18:H18"/>
    <mergeCell ref="B21:H21"/>
    <mergeCell ref="E10:H10"/>
    <mergeCell ref="B27:H29"/>
    <mergeCell ref="E13:H13"/>
    <mergeCell ref="B23:H23"/>
    <mergeCell ref="E9:H9"/>
    <mergeCell ref="B17:H17"/>
    <mergeCell ref="C2:H3"/>
    <mergeCell ref="E11:H11"/>
    <mergeCell ref="B19:H19"/>
    <mergeCell ref="C1:H1"/>
  </mergeCells>
  <dataValidations count="1">
    <dataValidation sqref="C8 C9 C10 C11 C12 C13" showDropDown="0" showInputMessage="0" showErrorMessage="0" allowBlank="1" errorTitle="Invalid entry" error="Please choose from the list or leave blank." type="list">
      <formula1>"Yes,No,Unknown"</formula1>
    </dataValidation>
  </dataValidations>
  <pageMargins left="0.35" right="0.35" top="0.55" bottom="0.45" header="0.5" footer="0.5"/>
  <pageSetup orientation="landscape"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2026-06-15T04:38:57Z</dcterms:created>
  <dcterms:modified xmlns:dcterms="http://purl.org/dc/terms/" xmlns:xsi="http://www.w3.org/2001/XMLSchema-instance" xsi:type="dcterms:W3CDTF">2026-06-15T04:38:57Z</dcterms:modified>
</cp:coreProperties>
</file>